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<sst xmlns="http://schemas.openxmlformats.org/spreadsheetml/2006/main" count="82" uniqueCount="41">
  <si>
    <t>код</t>
  </si>
  <si>
    <t>ФИО</t>
  </si>
  <si>
    <t>ОУ</t>
  </si>
  <si>
    <t>% выполнения</t>
  </si>
  <si>
    <t>МБОУ Тасеевская СОШ №1</t>
  </si>
  <si>
    <t>место</t>
  </si>
  <si>
    <t>9 класс</t>
  </si>
  <si>
    <t>МБОУ Тасеевская СОШ №2</t>
  </si>
  <si>
    <t>10 класс</t>
  </si>
  <si>
    <t>Председатель:</t>
  </si>
  <si>
    <t>Члены жюри:</t>
  </si>
  <si>
    <t>Саюнов Дмитрий Викторович</t>
  </si>
  <si>
    <t>Роот Татьяна Юрьевна</t>
  </si>
  <si>
    <t>Медведева Юлия Александровна</t>
  </si>
  <si>
    <t>Латышева Анна Сергеевна</t>
  </si>
  <si>
    <t>Жгунова Татьяна Васильевна</t>
  </si>
  <si>
    <t>МБОУ Суховская СОШ №3</t>
  </si>
  <si>
    <t>Чичкова Анастасия Александр.</t>
  </si>
  <si>
    <t>Лебедева Алина Александровна</t>
  </si>
  <si>
    <t>Семенова Виктория Олеговна</t>
  </si>
  <si>
    <t>Насыбулина Надежда Игоревна</t>
  </si>
  <si>
    <t>Степанцова Ксения Сергеевна</t>
  </si>
  <si>
    <t xml:space="preserve">Протокол муниципального этапа олимпиады по МХК - 2012г. </t>
  </si>
  <si>
    <t>Ястребова Виктория Евгеньевна</t>
  </si>
  <si>
    <t>Бурая Олеся Александровна</t>
  </si>
  <si>
    <t>Морозов Роман Олегович</t>
  </si>
  <si>
    <t>МБОУ Тасеевская СОШ №</t>
  </si>
  <si>
    <t>11 класс</t>
  </si>
  <si>
    <t>max - 310 баллов</t>
  </si>
  <si>
    <t>1 зад.</t>
  </si>
  <si>
    <t>2 зад.</t>
  </si>
  <si>
    <t>3 зад.</t>
  </si>
  <si>
    <t>4 зад.</t>
  </si>
  <si>
    <t>Сумма</t>
  </si>
  <si>
    <t>сумма</t>
  </si>
  <si>
    <t>II</t>
  </si>
  <si>
    <t>III</t>
  </si>
  <si>
    <t>I</t>
  </si>
  <si>
    <t>Михиенко Екатерина Викторовна</t>
  </si>
  <si>
    <t>Трифанова Анастасия Александ.</t>
  </si>
  <si>
    <t>МБОУ Сивохинская СОШ №5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</si>
</sst>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left"/>
    </xf>
    <xf numFmtId="0" fontId="19" fillId="0" borderId="11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0" fontId="20" fillId="0" borderId="12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/>
    </xf>
    <xf numFmtId="2" fontId="20" fillId="0" borderId="12" xfId="0" applyNumberFormat="1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12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6"/>
  <sheetViews>
    <sheetView showGridLines="0" tabSelected="1" zoomScalePageLayoutView="0" workbookViewId="0" topLeftCell="A1">
      <selection activeCell="B20" sqref="B20"/>
    </sheetView>
  </sheetViews>
  <sheetFormatPr defaultColWidth="9.140625" defaultRowHeight="12.75"/>
  <cols>
    <col min="1" max="1" width="5.8515625" style="0" customWidth="1"/>
    <col min="2" max="2" width="35.00390625" style="0" customWidth="1"/>
    <col min="3" max="3" width="29.140625" style="0" customWidth="1"/>
    <col min="4" max="4" width="7.57421875" style="0" customWidth="1"/>
    <col min="5" max="5" width="7.28125" style="0" customWidth="1"/>
    <col min="6" max="6" width="7.57421875" style="0" customWidth="1"/>
    <col min="7" max="7" width="7.8515625" style="0" customWidth="1"/>
    <col min="8" max="8" width="8.00390625" style="0" customWidth="1"/>
    <col min="10" max="10" width="7.8515625" style="0" customWidth="1"/>
  </cols>
  <sheetData>
    <row r="3" spans="1:1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B4" s="1" t="s">
        <v>22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.75">
      <c r="A5" s="2"/>
      <c r="B5" s="2"/>
      <c r="C5" s="2"/>
      <c r="D5" s="2"/>
      <c r="E5" s="2" t="s">
        <v>6</v>
      </c>
      <c r="F5" s="2"/>
      <c r="G5" s="2"/>
      <c r="H5" s="2"/>
      <c r="I5" s="4"/>
      <c r="J5" s="4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3"/>
      <c r="C6" s="3"/>
      <c r="D6" s="3"/>
      <c r="E6" s="3" t="s">
        <v>28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47.25">
      <c r="A7" s="18" t="s">
        <v>0</v>
      </c>
      <c r="B7" s="18" t="s">
        <v>1</v>
      </c>
      <c r="C7" s="18" t="s">
        <v>2</v>
      </c>
      <c r="D7" s="18" t="s">
        <v>29</v>
      </c>
      <c r="E7" s="11" t="s">
        <v>30</v>
      </c>
      <c r="F7" s="11" t="s">
        <v>31</v>
      </c>
      <c r="G7" s="11" t="s">
        <v>32</v>
      </c>
      <c r="H7" s="18" t="s">
        <v>34</v>
      </c>
      <c r="I7" s="11" t="s">
        <v>3</v>
      </c>
      <c r="J7" s="11" t="s">
        <v>5</v>
      </c>
      <c r="K7" s="3"/>
      <c r="L7" s="3"/>
      <c r="M7" s="3"/>
      <c r="N7" s="3"/>
      <c r="O7" s="3"/>
      <c r="P7" s="3"/>
      <c r="Q7" s="3"/>
      <c r="R7" s="3"/>
      <c r="S7" s="3"/>
    </row>
    <row r="8" spans="1:19" ht="15.75">
      <c r="A8" s="18">
        <v>971</v>
      </c>
      <c r="B8" s="10" t="s">
        <v>11</v>
      </c>
      <c r="C8" s="10" t="s">
        <v>4</v>
      </c>
      <c r="D8" s="18">
        <v>25</v>
      </c>
      <c r="E8" s="11">
        <v>40</v>
      </c>
      <c r="F8" s="11">
        <v>25</v>
      </c>
      <c r="G8" s="11">
        <v>36</v>
      </c>
      <c r="H8" s="18">
        <f>D8+E8+F8+G8</f>
        <v>126</v>
      </c>
      <c r="I8" s="13">
        <f>H8*100/310</f>
        <v>40.645161290322584</v>
      </c>
      <c r="J8" s="11" t="s">
        <v>35</v>
      </c>
      <c r="K8" s="3"/>
      <c r="L8" s="3"/>
      <c r="M8" s="3"/>
      <c r="N8" s="3"/>
      <c r="O8" s="3"/>
      <c r="P8" s="3"/>
      <c r="Q8" s="3"/>
      <c r="R8" s="3"/>
      <c r="S8" s="3"/>
    </row>
    <row r="9" spans="1:19" ht="15.75">
      <c r="A9" s="18">
        <v>972</v>
      </c>
      <c r="B9" s="10" t="s">
        <v>12</v>
      </c>
      <c r="C9" s="10" t="s">
        <v>4</v>
      </c>
      <c r="D9" s="18">
        <v>15</v>
      </c>
      <c r="E9" s="11">
        <v>10</v>
      </c>
      <c r="F9" s="11">
        <v>10</v>
      </c>
      <c r="G9" s="11">
        <v>16</v>
      </c>
      <c r="H9" s="18">
        <f>D9+E9+F9+G9</f>
        <v>51</v>
      </c>
      <c r="I9" s="13">
        <f>H9*100/310</f>
        <v>16.451612903225808</v>
      </c>
      <c r="J9" s="11"/>
      <c r="K9" s="3"/>
      <c r="L9" s="3"/>
      <c r="M9" s="3"/>
      <c r="N9" s="3"/>
      <c r="O9" s="3"/>
      <c r="P9" s="3"/>
      <c r="Q9" s="3"/>
      <c r="R9" s="3"/>
      <c r="S9" s="3"/>
    </row>
    <row r="10" spans="1:19" ht="15.75">
      <c r="A10" s="18">
        <v>973</v>
      </c>
      <c r="B10" s="10" t="s">
        <v>38</v>
      </c>
      <c r="C10" s="10" t="s">
        <v>7</v>
      </c>
      <c r="D10" s="18">
        <v>10</v>
      </c>
      <c r="E10" s="11">
        <v>5</v>
      </c>
      <c r="F10" s="11">
        <v>10</v>
      </c>
      <c r="G10" s="11">
        <v>6</v>
      </c>
      <c r="H10" s="18">
        <f>D10+E10+F10+G10</f>
        <v>31</v>
      </c>
      <c r="I10" s="13">
        <f>H10*100/310</f>
        <v>10</v>
      </c>
      <c r="J10" s="11"/>
      <c r="K10" s="3"/>
      <c r="L10" s="3"/>
      <c r="M10" s="3"/>
      <c r="N10" s="3"/>
      <c r="O10" s="3"/>
      <c r="P10" s="3"/>
      <c r="Q10" s="3"/>
      <c r="R10" s="3"/>
      <c r="S10" s="3"/>
    </row>
    <row r="11" spans="1:19" ht="15.75">
      <c r="A11" s="18">
        <v>974</v>
      </c>
      <c r="B11" s="10" t="s">
        <v>39</v>
      </c>
      <c r="C11" s="10" t="s">
        <v>7</v>
      </c>
      <c r="D11" s="18">
        <v>20</v>
      </c>
      <c r="E11" s="11">
        <v>5</v>
      </c>
      <c r="F11" s="11">
        <v>25</v>
      </c>
      <c r="G11" s="11">
        <v>12</v>
      </c>
      <c r="H11" s="18">
        <f>D11+E11+F11+G11</f>
        <v>62</v>
      </c>
      <c r="I11" s="13">
        <f>H11*100/310</f>
        <v>20</v>
      </c>
      <c r="J11" s="11"/>
      <c r="K11" s="3"/>
      <c r="L11" s="3"/>
      <c r="M11" s="3"/>
      <c r="N11" s="3"/>
      <c r="O11" s="3"/>
      <c r="P11" s="3"/>
      <c r="Q11" s="3"/>
      <c r="R11" s="3"/>
      <c r="S11" s="3"/>
    </row>
    <row r="12" spans="1:19" ht="15.75">
      <c r="A12" s="18">
        <v>975</v>
      </c>
      <c r="B12" s="10" t="s">
        <v>13</v>
      </c>
      <c r="C12" s="10" t="s">
        <v>7</v>
      </c>
      <c r="D12" s="18">
        <v>20</v>
      </c>
      <c r="E12" s="11">
        <v>20</v>
      </c>
      <c r="F12" s="11">
        <v>10</v>
      </c>
      <c r="G12" s="11">
        <v>16</v>
      </c>
      <c r="H12" s="18">
        <f>D12+E12+F12+G12</f>
        <v>66</v>
      </c>
      <c r="I12" s="13">
        <f>H12*100/310</f>
        <v>21.29032258064516</v>
      </c>
      <c r="J12" s="11" t="s">
        <v>36</v>
      </c>
      <c r="K12" s="3"/>
      <c r="L12" s="3"/>
      <c r="M12" s="3"/>
      <c r="N12" s="3"/>
      <c r="O12" s="3"/>
      <c r="P12" s="3"/>
      <c r="Q12" s="3"/>
      <c r="R12" s="3"/>
      <c r="S12" s="3"/>
    </row>
    <row r="13" spans="1:19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.75">
      <c r="A14" s="3"/>
      <c r="B14" s="3"/>
      <c r="C14" s="3"/>
      <c r="D14" s="3"/>
      <c r="E14" s="14" t="s">
        <v>9</v>
      </c>
      <c r="F14" s="14"/>
      <c r="G14" s="14"/>
      <c r="H14" s="14"/>
      <c r="I14" s="15"/>
      <c r="J14" s="15"/>
      <c r="K14" s="3"/>
      <c r="L14" s="3"/>
      <c r="M14" s="3"/>
      <c r="N14" s="3"/>
      <c r="O14" s="3"/>
      <c r="P14" s="3"/>
      <c r="Q14" s="3"/>
      <c r="R14" s="3"/>
      <c r="S14" s="3"/>
    </row>
    <row r="15" spans="1:19" ht="15.75">
      <c r="A15" s="3"/>
      <c r="B15" s="3"/>
      <c r="C15" s="19">
        <v>41235</v>
      </c>
      <c r="D15" s="3"/>
      <c r="E15" s="16" t="s">
        <v>10</v>
      </c>
      <c r="F15" s="16"/>
      <c r="G15" s="16"/>
      <c r="H15" s="16"/>
      <c r="I15" s="17"/>
      <c r="J15" s="17"/>
      <c r="K15" s="3"/>
      <c r="L15" s="3"/>
      <c r="M15" s="3"/>
      <c r="N15" s="3"/>
      <c r="O15" s="3"/>
      <c r="P15" s="3"/>
      <c r="Q15" s="3"/>
      <c r="R15" s="3"/>
      <c r="S15" s="3"/>
    </row>
    <row r="16" spans="1:19" ht="15.75">
      <c r="A16" s="3"/>
      <c r="B16" s="3"/>
      <c r="C16" s="3"/>
      <c r="D16" s="3"/>
      <c r="E16" s="6"/>
      <c r="F16" s="6"/>
      <c r="G16" s="6"/>
      <c r="H16" s="6"/>
      <c r="I16" s="6"/>
      <c r="J16" s="6"/>
      <c r="K16" s="3"/>
      <c r="L16" s="3"/>
      <c r="M16" s="3"/>
      <c r="N16" s="3"/>
      <c r="O16" s="3"/>
      <c r="P16" s="3"/>
      <c r="Q16" s="3"/>
      <c r="R16" s="3"/>
      <c r="S16" s="3"/>
    </row>
  </sheetData>
  <sheetProtection/>
  <mergeCells count="1">
    <mergeCell ref="B4:S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7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6.57421875" style="0" customWidth="1"/>
    <col min="2" max="2" width="34.140625" style="0" customWidth="1"/>
    <col min="3" max="3" width="32.140625" style="0" customWidth="1"/>
    <col min="4" max="4" width="7.57421875" style="0" customWidth="1"/>
    <col min="5" max="5" width="7.421875" style="0" customWidth="1"/>
    <col min="6" max="7" width="7.57421875" style="0" customWidth="1"/>
    <col min="8" max="8" width="7.7109375" style="0" customWidth="1"/>
    <col min="9" max="9" width="9.421875" style="0" bestFit="1" customWidth="1"/>
    <col min="10" max="10" width="8.00390625" style="0" customWidth="1"/>
  </cols>
  <sheetData>
    <row r="3" spans="2:18" s="3" customFormat="1" ht="15.75"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4:10" s="3" customFormat="1" ht="15.75">
      <c r="D4" s="2" t="s">
        <v>8</v>
      </c>
      <c r="I4" s="8"/>
      <c r="J4" s="8"/>
    </row>
    <row r="5" spans="4:9" s="3" customFormat="1" ht="15.75">
      <c r="D5" s="5" t="s">
        <v>28</v>
      </c>
      <c r="E5" s="5"/>
      <c r="F5" s="5"/>
      <c r="G5" s="5"/>
      <c r="H5" s="5"/>
      <c r="I5" s="5"/>
    </row>
    <row r="6" spans="1:10" s="3" customFormat="1" ht="47.25">
      <c r="A6" s="9" t="s">
        <v>0</v>
      </c>
      <c r="B6" s="10" t="s">
        <v>1</v>
      </c>
      <c r="C6" s="10" t="s">
        <v>2</v>
      </c>
      <c r="D6" s="11" t="s">
        <v>29</v>
      </c>
      <c r="E6" s="11" t="s">
        <v>30</v>
      </c>
      <c r="F6" s="11" t="s">
        <v>31</v>
      </c>
      <c r="G6" s="11" t="s">
        <v>32</v>
      </c>
      <c r="H6" s="10" t="s">
        <v>34</v>
      </c>
      <c r="I6" s="11" t="s">
        <v>3</v>
      </c>
      <c r="J6" s="11" t="s">
        <v>5</v>
      </c>
    </row>
    <row r="7" spans="1:10" s="3" customFormat="1" ht="15.75">
      <c r="A7" s="10">
        <v>1084</v>
      </c>
      <c r="B7" s="12" t="s">
        <v>14</v>
      </c>
      <c r="C7" s="12" t="s">
        <v>40</v>
      </c>
      <c r="D7" s="11">
        <v>20</v>
      </c>
      <c r="E7" s="11">
        <v>5</v>
      </c>
      <c r="F7" s="11">
        <v>0</v>
      </c>
      <c r="G7" s="11">
        <v>6</v>
      </c>
      <c r="H7" s="10">
        <f>D7+E7+F7+G7</f>
        <v>31</v>
      </c>
      <c r="I7" s="13">
        <f>H7*100/310</f>
        <v>10</v>
      </c>
      <c r="J7" s="11"/>
    </row>
    <row r="8" spans="1:10" s="3" customFormat="1" ht="15.75">
      <c r="A8" s="10">
        <v>1085</v>
      </c>
      <c r="B8" s="12" t="s">
        <v>15</v>
      </c>
      <c r="C8" s="12" t="s">
        <v>16</v>
      </c>
      <c r="D8" s="11">
        <v>25</v>
      </c>
      <c r="E8" s="11">
        <v>30</v>
      </c>
      <c r="F8" s="11">
        <v>10</v>
      </c>
      <c r="G8" s="11">
        <v>22</v>
      </c>
      <c r="H8" s="10">
        <f aca="true" t="shared" si="0" ref="H8:H13">D8+E8+F8+G8</f>
        <v>87</v>
      </c>
      <c r="I8" s="13">
        <f aca="true" t="shared" si="1" ref="I8:I13">H8*100/310</f>
        <v>28.06451612903226</v>
      </c>
      <c r="J8" s="11"/>
    </row>
    <row r="9" spans="1:10" s="3" customFormat="1" ht="15.75">
      <c r="A9" s="10">
        <v>1086</v>
      </c>
      <c r="B9" s="12" t="s">
        <v>17</v>
      </c>
      <c r="C9" s="12" t="s">
        <v>16</v>
      </c>
      <c r="D9" s="11">
        <v>40</v>
      </c>
      <c r="E9" s="11">
        <v>25</v>
      </c>
      <c r="F9" s="11">
        <v>20</v>
      </c>
      <c r="G9" s="11">
        <v>17</v>
      </c>
      <c r="H9" s="10">
        <f t="shared" si="0"/>
        <v>102</v>
      </c>
      <c r="I9" s="13">
        <f t="shared" si="1"/>
        <v>32.903225806451616</v>
      </c>
      <c r="J9" s="11"/>
    </row>
    <row r="10" spans="1:10" s="3" customFormat="1" ht="15.75">
      <c r="A10" s="10">
        <v>1089</v>
      </c>
      <c r="B10" s="12" t="s">
        <v>18</v>
      </c>
      <c r="C10" s="12" t="s">
        <v>4</v>
      </c>
      <c r="D10" s="11">
        <v>25</v>
      </c>
      <c r="E10" s="11">
        <v>25</v>
      </c>
      <c r="F10" s="11">
        <v>20</v>
      </c>
      <c r="G10" s="11">
        <v>26</v>
      </c>
      <c r="H10" s="10">
        <f t="shared" si="0"/>
        <v>96</v>
      </c>
      <c r="I10" s="13">
        <f t="shared" si="1"/>
        <v>30.967741935483872</v>
      </c>
      <c r="J10" s="11"/>
    </row>
    <row r="11" spans="1:10" s="3" customFormat="1" ht="15.75">
      <c r="A11" s="10">
        <v>1090</v>
      </c>
      <c r="B11" s="12" t="s">
        <v>19</v>
      </c>
      <c r="C11" s="12" t="s">
        <v>4</v>
      </c>
      <c r="D11" s="11">
        <v>35</v>
      </c>
      <c r="E11" s="11">
        <v>20</v>
      </c>
      <c r="F11" s="11">
        <v>40</v>
      </c>
      <c r="G11" s="11">
        <v>40</v>
      </c>
      <c r="H11" s="10">
        <f t="shared" si="0"/>
        <v>135</v>
      </c>
      <c r="I11" s="13">
        <f t="shared" si="1"/>
        <v>43.54838709677419</v>
      </c>
      <c r="J11" s="11" t="s">
        <v>35</v>
      </c>
    </row>
    <row r="12" spans="1:10" s="3" customFormat="1" ht="15.75">
      <c r="A12" s="10">
        <v>1091</v>
      </c>
      <c r="B12" s="12" t="s">
        <v>20</v>
      </c>
      <c r="C12" s="12" t="s">
        <v>7</v>
      </c>
      <c r="D12" s="11">
        <v>15</v>
      </c>
      <c r="E12" s="11">
        <v>15</v>
      </c>
      <c r="F12" s="11">
        <v>15</v>
      </c>
      <c r="G12" s="11">
        <v>40</v>
      </c>
      <c r="H12" s="10">
        <f t="shared" si="0"/>
        <v>85</v>
      </c>
      <c r="I12" s="13">
        <f t="shared" si="1"/>
        <v>27.419354838709676</v>
      </c>
      <c r="J12" s="11"/>
    </row>
    <row r="13" spans="1:10" s="3" customFormat="1" ht="15.75">
      <c r="A13" s="10">
        <v>1092</v>
      </c>
      <c r="B13" s="12" t="s">
        <v>21</v>
      </c>
      <c r="C13" s="12" t="s">
        <v>7</v>
      </c>
      <c r="D13" s="11">
        <v>55</v>
      </c>
      <c r="E13" s="11">
        <v>25</v>
      </c>
      <c r="F13" s="11">
        <v>10</v>
      </c>
      <c r="G13" s="11">
        <v>16</v>
      </c>
      <c r="H13" s="10">
        <f t="shared" si="0"/>
        <v>106</v>
      </c>
      <c r="I13" s="13">
        <f t="shared" si="1"/>
        <v>34.193548387096776</v>
      </c>
      <c r="J13" s="11" t="s">
        <v>36</v>
      </c>
    </row>
    <row r="14" s="3" customFormat="1" ht="15.75"/>
    <row r="15" spans="4:10" s="3" customFormat="1" ht="15.75">
      <c r="D15" s="14"/>
      <c r="E15" s="14" t="s">
        <v>9</v>
      </c>
      <c r="F15" s="14"/>
      <c r="G15" s="14"/>
      <c r="H15" s="14"/>
      <c r="I15" s="15"/>
      <c r="J15" s="15"/>
    </row>
    <row r="16" spans="3:10" s="3" customFormat="1" ht="15.75">
      <c r="C16" s="19">
        <v>41235</v>
      </c>
      <c r="D16" s="16"/>
      <c r="E16" s="16" t="s">
        <v>10</v>
      </c>
      <c r="F16" s="16"/>
      <c r="G16" s="16"/>
      <c r="H16" s="16"/>
      <c r="I16" s="17"/>
      <c r="J16" s="17"/>
    </row>
    <row r="17" spans="4:10" s="3" customFormat="1" ht="15.75">
      <c r="D17" s="16"/>
      <c r="E17" s="16"/>
      <c r="F17" s="16"/>
      <c r="G17" s="16"/>
      <c r="H17" s="16"/>
      <c r="I17" s="16"/>
      <c r="J17" s="16"/>
    </row>
  </sheetData>
  <sheetProtection/>
  <mergeCells count="2">
    <mergeCell ref="B3:R3"/>
    <mergeCell ref="D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2"/>
  <sheetViews>
    <sheetView showGridLines="0" zoomScalePageLayoutView="0" workbookViewId="0" topLeftCell="A1">
      <selection activeCell="F14" sqref="F14"/>
    </sheetView>
  </sheetViews>
  <sheetFormatPr defaultColWidth="9.140625" defaultRowHeight="12.75"/>
  <cols>
    <col min="1" max="1" width="6.140625" style="0" customWidth="1"/>
    <col min="2" max="2" width="36.00390625" style="0" customWidth="1"/>
    <col min="3" max="3" width="32.57421875" style="0" customWidth="1"/>
    <col min="4" max="4" width="7.00390625" style="0" customWidth="1"/>
    <col min="5" max="5" width="6.8515625" style="0" customWidth="1"/>
    <col min="6" max="6" width="6.7109375" style="0" customWidth="1"/>
    <col min="7" max="7" width="6.57421875" style="0" customWidth="1"/>
    <col min="8" max="8" width="7.8515625" style="0" customWidth="1"/>
    <col min="10" max="10" width="8.421875" style="0" customWidth="1"/>
  </cols>
  <sheetData>
    <row r="2" spans="1:18" ht="15.75">
      <c r="A2" s="3"/>
      <c r="B2" s="1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3"/>
      <c r="B3" s="3"/>
      <c r="C3" s="3"/>
      <c r="D3" s="3"/>
      <c r="E3" s="3"/>
      <c r="F3" s="3"/>
      <c r="G3" s="3"/>
      <c r="I3" s="8"/>
      <c r="J3" s="8"/>
      <c r="K3" s="3"/>
      <c r="L3" s="3"/>
      <c r="M3" s="3"/>
      <c r="N3" s="3"/>
      <c r="O3" s="3"/>
      <c r="P3" s="3"/>
      <c r="Q3" s="3"/>
      <c r="R3" s="3"/>
    </row>
    <row r="4" spans="1:18" ht="15.75">
      <c r="A4" s="3"/>
      <c r="B4" s="3"/>
      <c r="C4" s="2" t="s">
        <v>27</v>
      </c>
      <c r="D4" s="3"/>
      <c r="E4" s="3"/>
      <c r="F4" s="3"/>
      <c r="G4" s="3"/>
      <c r="H4" s="5" t="s">
        <v>28</v>
      </c>
      <c r="I4" s="5"/>
      <c r="J4" s="3"/>
      <c r="K4" s="3"/>
      <c r="L4" s="3"/>
      <c r="M4" s="3"/>
      <c r="N4" s="3"/>
      <c r="O4" s="3"/>
      <c r="P4" s="3"/>
      <c r="Q4" s="3"/>
      <c r="R4" s="3"/>
    </row>
    <row r="5" spans="1:18" ht="47.25">
      <c r="A5" s="18" t="s">
        <v>0</v>
      </c>
      <c r="B5" s="10" t="s">
        <v>1</v>
      </c>
      <c r="C5" s="10" t="s">
        <v>2</v>
      </c>
      <c r="D5" s="10" t="s">
        <v>29</v>
      </c>
      <c r="E5" s="10" t="s">
        <v>30</v>
      </c>
      <c r="F5" s="10" t="s">
        <v>31</v>
      </c>
      <c r="G5" s="11" t="s">
        <v>32</v>
      </c>
      <c r="H5" s="3" t="s">
        <v>33</v>
      </c>
      <c r="I5" s="11" t="s">
        <v>3</v>
      </c>
      <c r="J5" s="11" t="s">
        <v>5</v>
      </c>
      <c r="K5" s="3"/>
      <c r="L5" s="3"/>
      <c r="M5" s="3"/>
      <c r="N5" s="3"/>
      <c r="O5" s="3"/>
      <c r="P5" s="3"/>
      <c r="Q5" s="3"/>
      <c r="R5" s="3"/>
    </row>
    <row r="6" spans="1:18" ht="15.75">
      <c r="A6" s="18">
        <v>1126</v>
      </c>
      <c r="B6" s="12" t="s">
        <v>23</v>
      </c>
      <c r="C6" s="12" t="s">
        <v>4</v>
      </c>
      <c r="D6" s="10">
        <v>35</v>
      </c>
      <c r="E6" s="10">
        <v>20</v>
      </c>
      <c r="F6" s="10">
        <v>15</v>
      </c>
      <c r="G6" s="20">
        <v>14</v>
      </c>
      <c r="H6" s="10">
        <f>D6+E6+F6+G6</f>
        <v>84</v>
      </c>
      <c r="I6" s="13">
        <f>H6*100/310</f>
        <v>27.096774193548388</v>
      </c>
      <c r="J6" s="11" t="s">
        <v>35</v>
      </c>
      <c r="K6" s="3"/>
      <c r="L6" s="3"/>
      <c r="M6" s="3"/>
      <c r="N6" s="3"/>
      <c r="O6" s="3"/>
      <c r="P6" s="3"/>
      <c r="Q6" s="3"/>
      <c r="R6" s="3"/>
    </row>
    <row r="7" spans="1:18" ht="15.75">
      <c r="A7" s="18">
        <v>1127</v>
      </c>
      <c r="B7" s="12" t="s">
        <v>24</v>
      </c>
      <c r="C7" s="12" t="s">
        <v>26</v>
      </c>
      <c r="D7" s="10">
        <v>25</v>
      </c>
      <c r="E7" s="10">
        <v>15</v>
      </c>
      <c r="F7" s="10">
        <v>20</v>
      </c>
      <c r="G7" s="20">
        <v>20</v>
      </c>
      <c r="H7" s="10">
        <f>D7+E7+F7+G7</f>
        <v>80</v>
      </c>
      <c r="I7" s="13">
        <f>H7*100/310</f>
        <v>25.806451612903224</v>
      </c>
      <c r="J7" s="11" t="s">
        <v>36</v>
      </c>
      <c r="K7" s="3"/>
      <c r="L7" s="3"/>
      <c r="M7" s="3"/>
      <c r="N7" s="3"/>
      <c r="O7" s="3"/>
      <c r="P7" s="3"/>
      <c r="Q7" s="3"/>
      <c r="R7" s="3"/>
    </row>
    <row r="8" spans="1:18" ht="15.75">
      <c r="A8" s="18">
        <v>1128</v>
      </c>
      <c r="B8" s="12" t="s">
        <v>25</v>
      </c>
      <c r="C8" s="12" t="s">
        <v>7</v>
      </c>
      <c r="D8" s="10">
        <v>75</v>
      </c>
      <c r="E8" s="10">
        <v>50</v>
      </c>
      <c r="F8" s="10">
        <v>50</v>
      </c>
      <c r="G8" s="20">
        <v>40</v>
      </c>
      <c r="H8" s="10">
        <f>D8+E8+F8+G8</f>
        <v>215</v>
      </c>
      <c r="I8" s="13">
        <f>H8*100/310</f>
        <v>69.35483870967742</v>
      </c>
      <c r="J8" s="11" t="s">
        <v>37</v>
      </c>
      <c r="K8" s="3"/>
      <c r="L8" s="3"/>
      <c r="M8" s="3"/>
      <c r="N8" s="3"/>
      <c r="O8" s="3"/>
      <c r="P8" s="3"/>
      <c r="Q8" s="3"/>
      <c r="R8" s="3"/>
    </row>
    <row r="9" spans="1:1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75">
      <c r="A10" s="3"/>
      <c r="B10" s="3"/>
      <c r="C10" s="19">
        <v>41235</v>
      </c>
      <c r="D10" s="3"/>
      <c r="E10" s="3"/>
      <c r="F10" s="3"/>
      <c r="G10" s="3"/>
      <c r="H10" s="14" t="s">
        <v>9</v>
      </c>
      <c r="I10" s="15"/>
      <c r="J10" s="15"/>
      <c r="K10" s="3"/>
      <c r="L10" s="3"/>
      <c r="M10" s="3"/>
      <c r="N10" s="3"/>
      <c r="O10" s="3"/>
      <c r="P10" s="3"/>
      <c r="Q10" s="3"/>
      <c r="R10" s="3"/>
    </row>
    <row r="11" spans="1:18" ht="15.75">
      <c r="A11" s="3"/>
      <c r="B11" s="3"/>
      <c r="C11" s="3"/>
      <c r="D11" s="3"/>
      <c r="E11" s="3"/>
      <c r="F11" s="3"/>
      <c r="G11" s="3"/>
      <c r="H11" s="16" t="s">
        <v>10</v>
      </c>
      <c r="I11" s="17"/>
      <c r="J11" s="17"/>
      <c r="K11" s="3"/>
      <c r="L11" s="3"/>
      <c r="M11" s="3"/>
      <c r="N11" s="3"/>
      <c r="O11" s="3"/>
      <c r="P11" s="3"/>
      <c r="Q11" s="3"/>
      <c r="R11" s="3"/>
    </row>
    <row r="12" spans="1:18" ht="15.75">
      <c r="A12" s="3"/>
      <c r="B12" s="3"/>
      <c r="C12" s="3"/>
      <c r="D12" s="3"/>
      <c r="E12" s="3"/>
      <c r="F12" s="3"/>
      <c r="G12" s="3"/>
      <c r="H12" s="16"/>
      <c r="I12" s="16"/>
      <c r="J12" s="16"/>
      <c r="K12" s="3"/>
      <c r="L12" s="3"/>
      <c r="M12" s="3"/>
      <c r="N12" s="3"/>
      <c r="O12" s="3"/>
      <c r="P12" s="3"/>
      <c r="Q12" s="3"/>
      <c r="R12" s="3"/>
    </row>
  </sheetData>
  <sheetProtection/>
  <mergeCells count="2">
    <mergeCell ref="B2:R2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2012-11-22T06:56:46Z</cp:lastPrinted>
  <dcterms:created xsi:type="dcterms:W3CDTF">1996-10-08T23:32:33Z</dcterms:created>
  <dcterms:modified xsi:type="dcterms:W3CDTF">2012-11-22T14:17:54Z</dcterms:modified>
  <cp:category/>
  <cp:version/>
  <cp:contentType/>
  <cp:contentStatus/>
</cp:coreProperties>
</file>